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6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<sst xmlns="http://schemas.openxmlformats.org/spreadsheetml/2006/main" count="108" uniqueCount="84">
  <si>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Tổng số học sinh:</t>
  </si>
  <si>
    <t>Số TT</t>
  </si>
  <si>
    <t>Họ và tên</t>
  </si>
  <si>
    <t>Năm sinh</t>
  </si>
  <si>
    <t>Nam</t>
  </si>
  <si>
    <t>Nữ</t>
  </si>
  <si>
    <t>Họ tên bố</t>
  </si>
  <si>
    <t>Họ tên mẹ</t>
  </si>
  <si>
    <t>Anh</t>
  </si>
  <si>
    <t>x</t>
  </si>
  <si>
    <t>Chi</t>
  </si>
  <si>
    <t>Hưng</t>
  </si>
  <si>
    <t>Linh</t>
  </si>
  <si>
    <t>Diệp</t>
  </si>
  <si>
    <t>Nguyễn Thị Hạnh</t>
  </si>
  <si>
    <t>Khánh</t>
  </si>
  <si>
    <t>Khôi</t>
  </si>
  <si>
    <t>Trí</t>
  </si>
  <si>
    <t>My</t>
  </si>
  <si>
    <t>Nguyễn Thị Huyền Trang</t>
  </si>
  <si>
    <t>Năm
 sinh</t>
  </si>
  <si>
    <t>Trâm</t>
  </si>
  <si>
    <t>DANH SÁCH HỌC SINH LỚP C3</t>
  </si>
  <si>
    <t>TRƯỜNG MN THỊ TRẤN YÊN VIÊN</t>
  </si>
  <si>
    <t>HIỆU TRƯỞNG</t>
  </si>
  <si>
    <t>Trương Thị Hải Yến</t>
  </si>
  <si>
    <t>21/6/2018</t>
  </si>
  <si>
    <t>Bùi Anh Tuấn</t>
  </si>
  <si>
    <t>Nguyễn Đức Tùng</t>
  </si>
  <si>
    <t>Nguyễn Văn Đương</t>
  </si>
  <si>
    <t>Nguyễn Linh Chi</t>
  </si>
  <si>
    <t>Hoàng Minh Khôi</t>
  </si>
  <si>
    <t>Vũ Mạnh Linh</t>
  </si>
  <si>
    <t>Tạ Minh Trí</t>
  </si>
  <si>
    <t>Bùi Ngọc Châu Anh</t>
  </si>
  <si>
    <t>Trần Ngọc Diệp</t>
  </si>
  <si>
    <t>Nguyễn Minh Khôi</t>
  </si>
  <si>
    <t>Nguyễn bảo Anh</t>
  </si>
  <si>
    <t>Phạm Ngọc Bảo Trâm</t>
  </si>
  <si>
    <t>Trần lê Huy Khanh</t>
  </si>
  <si>
    <t>Trần Hữu Gia Khôi</t>
  </si>
  <si>
    <t xml:space="preserve"> Lê Huy Khôi</t>
  </si>
  <si>
    <t>Lê Trà My</t>
  </si>
  <si>
    <t>Vũ Gia Hưng</t>
  </si>
  <si>
    <t>Bùi Gia Khánh</t>
  </si>
  <si>
    <t>27/11/2018</t>
  </si>
  <si>
    <t>18/5/2018</t>
  </si>
  <si>
    <t xml:space="preserve">Nguyễn Xuân Bình </t>
  </si>
  <si>
    <t>Hoàng Minh Quang</t>
  </si>
  <si>
    <t>Vũ Xuân Chiến</t>
  </si>
  <si>
    <t xml:space="preserve">Tạ quốc Dũng </t>
  </si>
  <si>
    <t>Trần Văn Lý</t>
  </si>
  <si>
    <t>Nguyễn Anh Hùng</t>
  </si>
  <si>
    <t>Phạm Ngọc Tùng</t>
  </si>
  <si>
    <t>Trần Thanh Hải</t>
  </si>
  <si>
    <t>Trần Thiện Dũng</t>
  </si>
  <si>
    <t>Lê Quang Huy</t>
  </si>
  <si>
    <t>Lê quyết Thắng</t>
  </si>
  <si>
    <t>Vũ Thái Hoàng</t>
  </si>
  <si>
    <t>Bùi Quang Hiếu</t>
  </si>
  <si>
    <t>Phạm Thị Trang</t>
  </si>
  <si>
    <t>Phan Phương Anh</t>
  </si>
  <si>
    <t>Nguyễn Thị Thuỷ</t>
  </si>
  <si>
    <t>Trần thị Huyền</t>
  </si>
  <si>
    <t>Lại Thị Thu Hằng</t>
  </si>
  <si>
    <t>Nguyễn Thị Hiền</t>
  </si>
  <si>
    <t>Lê Thị Thanh</t>
  </si>
  <si>
    <t xml:space="preserve">Mai Thị Thu Trang </t>
  </si>
  <si>
    <t>Nguyễn Thị Lương</t>
  </si>
  <si>
    <t>Lê Thị Thanh Ngân</t>
  </si>
  <si>
    <t>Nguyễn Thị Phương Anh</t>
  </si>
  <si>
    <t>Lê Quỳnh Mai</t>
  </si>
  <si>
    <t>Lê Thị Trang</t>
  </si>
  <si>
    <t>Đào Thu Hà</t>
  </si>
  <si>
    <t>Ngô Thị Thu Hoàn</t>
  </si>
  <si>
    <t>Bùi Phan Minh</t>
  </si>
  <si>
    <t>Nguyễn Ngọc Hà My</t>
  </si>
  <si>
    <t>Khanh</t>
  </si>
  <si>
    <t>Bùi Trang My</t>
  </si>
  <si>
    <t>06/9/2018</t>
  </si>
  <si>
    <t>Giáo viên phụ trách: Đỗ Thị Thu Thủy - Nguyễn Thị Trang - Đới Thị Diệp</t>
  </si>
  <si>
    <t>TT Yên Viên, ngày 20 / 8 / 2021</t>
  </si>
  <si>
    <t>Tổng số học sinh</t>
  </si>
  <si>
    <t>( Đã ký, đóng Dấu 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</si>
</sst>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172" fontId="45" fillId="33" borderId="0" xfId="0" applyNumberFormat="1" applyFont="1" applyFill="1" applyAlignment="1">
      <alignment horizontal="center"/>
    </xf>
    <xf numFmtId="0" fontId="46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0" borderId="0" xfId="0" applyAlignment="1">
      <alignment horizontal="center"/>
    </xf>
    <xf numFmtId="0" fontId="47" fillId="33" borderId="0" xfId="0" applyFont="1" applyFill="1" applyAlignment="1">
      <alignment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5" fillId="0" borderId="11" xfId="0" applyFont="1" applyBorder="1" applyAlignment="1">
      <alignment/>
    </xf>
    <xf numFmtId="0" fontId="45" fillId="33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/>
    </xf>
    <xf numFmtId="173" fontId="2" fillId="0" borderId="12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4" fontId="45" fillId="0" borderId="10" xfId="0" applyNumberFormat="1" applyFont="1" applyBorder="1" applyAlignment="1" quotePrefix="1">
      <alignment horizontal="center"/>
    </xf>
    <xf numFmtId="0" fontId="45" fillId="0" borderId="12" xfId="0" applyFont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4" fontId="45" fillId="0" borderId="12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="85" zoomScaleNormal="85" zoomScalePageLayoutView="0" workbookViewId="0" topLeftCell="A10">
      <selection activeCell="G28" sqref="G28:I28"/>
    </sheetView>
  </sheetViews>
  <sheetFormatPr defaultColWidth="9.140625" defaultRowHeight="12.75"/>
  <cols>
    <col min="1" max="1" width="4.00390625" style="0" customWidth="1"/>
    <col min="2" max="2" width="9.140625" style="0" hidden="1" customWidth="1"/>
    <col min="3" max="3" width="19.421875" style="0" customWidth="1"/>
    <col min="4" max="4" width="8.140625" style="0" customWidth="1"/>
    <col min="5" max="5" width="12.28125" style="17" customWidth="1"/>
    <col min="6" max="6" width="3.7109375" style="0" customWidth="1"/>
    <col min="7" max="7" width="3.8515625" style="0" customWidth="1"/>
    <col min="8" max="8" width="21.57421875" style="0" customWidth="1"/>
    <col min="9" max="9" width="6.8515625" style="17" customWidth="1"/>
    <col min="10" max="10" width="21.140625" style="0" customWidth="1"/>
    <col min="11" max="11" width="8.421875" style="17" customWidth="1"/>
    <col min="12" max="20" width="8.7109375" style="38" customWidth="1"/>
  </cols>
  <sheetData>
    <row r="1" spans="1:20" s="22" customFormat="1" ht="22.5" customHeight="1">
      <c r="A1" s="22" t="s">
        <v>23</v>
      </c>
      <c r="E1" s="23"/>
      <c r="I1" s="23"/>
      <c r="K1" s="23"/>
      <c r="L1" s="42"/>
      <c r="M1" s="42"/>
      <c r="N1" s="42"/>
      <c r="O1" s="42"/>
      <c r="P1" s="42"/>
      <c r="Q1" s="42"/>
      <c r="R1" s="42"/>
      <c r="S1" s="42"/>
      <c r="T1" s="42"/>
    </row>
    <row r="2" spans="1:11" ht="18.7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.75">
      <c r="A3" s="47" t="s">
        <v>80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>
      <c r="A4" s="3"/>
      <c r="B4" s="2"/>
      <c r="C4" s="2"/>
      <c r="D4" s="1"/>
      <c r="E4" s="3"/>
      <c r="F4" s="3"/>
      <c r="G4" s="3"/>
      <c r="H4" s="2"/>
      <c r="I4" s="3"/>
      <c r="J4" s="2"/>
      <c r="K4" s="3"/>
    </row>
    <row r="5" spans="1:11" ht="15.75">
      <c r="A5" s="3"/>
      <c r="B5" s="2"/>
      <c r="C5" s="2"/>
      <c r="D5" s="1"/>
      <c r="E5" s="3"/>
      <c r="F5" s="3"/>
      <c r="G5" s="3"/>
      <c r="H5" s="2"/>
      <c r="I5" s="3"/>
      <c r="J5" s="2"/>
      <c r="K5" s="3"/>
    </row>
    <row r="6" spans="1:11" ht="38.25" customHeight="1">
      <c r="A6" s="26" t="s">
        <v>1</v>
      </c>
      <c r="B6" s="36" t="s">
        <v>2</v>
      </c>
      <c r="C6" s="48" t="s">
        <v>2</v>
      </c>
      <c r="D6" s="49"/>
      <c r="E6" s="28" t="s">
        <v>3</v>
      </c>
      <c r="F6" s="29" t="s">
        <v>4</v>
      </c>
      <c r="G6" s="29" t="s">
        <v>5</v>
      </c>
      <c r="H6" s="27" t="s">
        <v>6</v>
      </c>
      <c r="I6" s="26" t="s">
        <v>20</v>
      </c>
      <c r="J6" s="30" t="s">
        <v>7</v>
      </c>
      <c r="K6" s="5" t="s">
        <v>3</v>
      </c>
    </row>
    <row r="7" spans="1:21" s="19" customFormat="1" ht="28.5" customHeight="1">
      <c r="A7" s="7">
        <v>1</v>
      </c>
      <c r="B7" s="19" t="s">
        <v>34</v>
      </c>
      <c r="C7" s="19" t="str">
        <f aca="true" t="shared" si="0" ref="C7:C23">LEFT(B7,LEN(B7)-LEN(D7))</f>
        <v>Bùi Ngọc Châu </v>
      </c>
      <c r="D7" s="19" t="s">
        <v>8</v>
      </c>
      <c r="E7" s="20">
        <v>43275</v>
      </c>
      <c r="F7" s="7"/>
      <c r="G7" s="7" t="s">
        <v>9</v>
      </c>
      <c r="H7" s="19" t="s">
        <v>27</v>
      </c>
      <c r="I7" s="7">
        <v>1985</v>
      </c>
      <c r="J7" s="19" t="s">
        <v>64</v>
      </c>
      <c r="K7" s="7">
        <v>1986</v>
      </c>
      <c r="L7" s="33"/>
      <c r="M7" s="33"/>
      <c r="N7" s="33"/>
      <c r="O7" s="33"/>
      <c r="P7" s="33"/>
      <c r="Q7" s="33"/>
      <c r="R7" s="33"/>
      <c r="S7" s="33"/>
      <c r="T7" s="33"/>
      <c r="U7" s="24"/>
    </row>
    <row r="8" spans="1:21" s="19" customFormat="1" ht="28.5" customHeight="1">
      <c r="A8" s="7">
        <v>2</v>
      </c>
      <c r="B8" s="19" t="s">
        <v>37</v>
      </c>
      <c r="C8" s="19" t="str">
        <f t="shared" si="0"/>
        <v>Nguyễn bảo </v>
      </c>
      <c r="D8" s="19" t="s">
        <v>8</v>
      </c>
      <c r="E8" s="7" t="s">
        <v>45</v>
      </c>
      <c r="F8" s="7"/>
      <c r="G8" s="7" t="s">
        <v>9</v>
      </c>
      <c r="H8" s="19" t="s">
        <v>29</v>
      </c>
      <c r="I8" s="7">
        <v>1992</v>
      </c>
      <c r="J8" s="19" t="s">
        <v>67</v>
      </c>
      <c r="K8" s="7">
        <v>1992</v>
      </c>
      <c r="L8" s="33"/>
      <c r="M8" s="33"/>
      <c r="N8" s="33"/>
      <c r="O8" s="33"/>
      <c r="P8" s="33"/>
      <c r="Q8" s="33"/>
      <c r="R8" s="33"/>
      <c r="S8" s="33"/>
      <c r="T8" s="33"/>
      <c r="U8" s="24"/>
    </row>
    <row r="9" spans="1:21" s="19" customFormat="1" ht="28.5" customHeight="1">
      <c r="A9" s="7">
        <v>3</v>
      </c>
      <c r="B9" s="19" t="s">
        <v>30</v>
      </c>
      <c r="C9" s="19" t="str">
        <f t="shared" si="0"/>
        <v>Nguyễn Linh </v>
      </c>
      <c r="D9" s="19" t="s">
        <v>10</v>
      </c>
      <c r="E9" s="20">
        <v>43382</v>
      </c>
      <c r="F9" s="7"/>
      <c r="G9" s="7" t="s">
        <v>9</v>
      </c>
      <c r="H9" s="19" t="s">
        <v>47</v>
      </c>
      <c r="I9" s="7">
        <v>1978</v>
      </c>
      <c r="J9" s="19" t="s">
        <v>60</v>
      </c>
      <c r="K9" s="7">
        <v>1986</v>
      </c>
      <c r="L9" s="33"/>
      <c r="M9" s="33"/>
      <c r="N9" s="33"/>
      <c r="O9" s="33"/>
      <c r="P9" s="33"/>
      <c r="Q9" s="33"/>
      <c r="R9" s="33"/>
      <c r="S9" s="33"/>
      <c r="T9" s="33"/>
      <c r="U9" s="24"/>
    </row>
    <row r="10" spans="1:21" s="19" customFormat="1" ht="28.5" customHeight="1">
      <c r="A10" s="7">
        <v>4</v>
      </c>
      <c r="B10" s="19" t="s">
        <v>35</v>
      </c>
      <c r="C10" s="19" t="str">
        <f t="shared" si="0"/>
        <v>Trần Ngọc </v>
      </c>
      <c r="D10" s="19" t="s">
        <v>13</v>
      </c>
      <c r="E10" s="20">
        <v>43240</v>
      </c>
      <c r="F10" s="7"/>
      <c r="G10" s="7" t="s">
        <v>9</v>
      </c>
      <c r="H10" s="19" t="s">
        <v>51</v>
      </c>
      <c r="I10" s="21">
        <v>1987</v>
      </c>
      <c r="J10" s="19" t="s">
        <v>65</v>
      </c>
      <c r="K10" s="21">
        <v>1991</v>
      </c>
      <c r="L10" s="33"/>
      <c r="M10" s="33"/>
      <c r="N10" s="33"/>
      <c r="O10" s="33"/>
      <c r="P10" s="33"/>
      <c r="Q10" s="33"/>
      <c r="R10" s="33"/>
      <c r="S10" s="33"/>
      <c r="T10" s="33"/>
      <c r="U10" s="24"/>
    </row>
    <row r="11" spans="1:21" s="19" customFormat="1" ht="28.5" customHeight="1">
      <c r="A11" s="7">
        <v>5</v>
      </c>
      <c r="B11" s="19" t="s">
        <v>43</v>
      </c>
      <c r="C11" s="19" t="str">
        <f t="shared" si="0"/>
        <v>Vũ Gia </v>
      </c>
      <c r="D11" s="19" t="s">
        <v>11</v>
      </c>
      <c r="E11" s="7" t="s">
        <v>46</v>
      </c>
      <c r="F11" s="7" t="s">
        <v>9</v>
      </c>
      <c r="G11" s="7"/>
      <c r="H11" s="19" t="s">
        <v>58</v>
      </c>
      <c r="I11" s="7">
        <v>1978</v>
      </c>
      <c r="J11" s="19" t="s">
        <v>73</v>
      </c>
      <c r="K11" s="7">
        <v>1984</v>
      </c>
      <c r="L11" s="33"/>
      <c r="M11" s="33"/>
      <c r="N11" s="33"/>
      <c r="O11" s="33"/>
      <c r="P11" s="33"/>
      <c r="Q11" s="33"/>
      <c r="R11" s="33"/>
      <c r="S11" s="33"/>
      <c r="T11" s="33"/>
      <c r="U11" s="24"/>
    </row>
    <row r="12" spans="1:21" s="19" customFormat="1" ht="28.5" customHeight="1">
      <c r="A12" s="7">
        <v>6</v>
      </c>
      <c r="B12" s="19" t="s">
        <v>39</v>
      </c>
      <c r="C12" s="19" t="str">
        <f t="shared" si="0"/>
        <v>Trần lê Huy </v>
      </c>
      <c r="D12" s="19" t="s">
        <v>77</v>
      </c>
      <c r="E12" s="20">
        <v>43379</v>
      </c>
      <c r="F12" s="7" t="s">
        <v>9</v>
      </c>
      <c r="G12" s="7"/>
      <c r="H12" s="19" t="s">
        <v>54</v>
      </c>
      <c r="I12" s="7">
        <v>1978</v>
      </c>
      <c r="J12" s="19" t="s">
        <v>69</v>
      </c>
      <c r="K12" s="7">
        <v>1983</v>
      </c>
      <c r="L12" s="33"/>
      <c r="M12" s="33"/>
      <c r="N12" s="33"/>
      <c r="O12" s="33"/>
      <c r="P12" s="33"/>
      <c r="Q12" s="33"/>
      <c r="R12" s="33"/>
      <c r="S12" s="33"/>
      <c r="T12" s="33"/>
      <c r="U12" s="24"/>
    </row>
    <row r="13" spans="1:21" s="19" customFormat="1" ht="28.5" customHeight="1">
      <c r="A13" s="7">
        <v>7</v>
      </c>
      <c r="B13" s="19" t="s">
        <v>44</v>
      </c>
      <c r="C13" s="19" t="str">
        <f t="shared" si="0"/>
        <v>Bùi Gia </v>
      </c>
      <c r="D13" s="19" t="s">
        <v>15</v>
      </c>
      <c r="E13" s="20">
        <v>43323</v>
      </c>
      <c r="F13" s="9" t="s">
        <v>9</v>
      </c>
      <c r="G13" s="9"/>
      <c r="H13" s="19" t="s">
        <v>59</v>
      </c>
      <c r="I13" s="7">
        <v>1990</v>
      </c>
      <c r="J13" s="19" t="s">
        <v>74</v>
      </c>
      <c r="K13" s="7">
        <v>1995</v>
      </c>
      <c r="L13" s="33"/>
      <c r="M13" s="33"/>
      <c r="N13" s="33"/>
      <c r="O13" s="33"/>
      <c r="P13" s="33"/>
      <c r="Q13" s="33"/>
      <c r="R13" s="33"/>
      <c r="S13" s="33"/>
      <c r="T13" s="33"/>
      <c r="U13" s="24"/>
    </row>
    <row r="14" spans="1:21" s="19" customFormat="1" ht="28.5" customHeight="1">
      <c r="A14" s="7">
        <v>8</v>
      </c>
      <c r="B14" s="19" t="s">
        <v>41</v>
      </c>
      <c r="C14" s="19" t="str">
        <f t="shared" si="0"/>
        <v> Lê Huy </v>
      </c>
      <c r="D14" s="19" t="s">
        <v>16</v>
      </c>
      <c r="E14" s="7" t="s">
        <v>26</v>
      </c>
      <c r="F14" s="7" t="s">
        <v>9</v>
      </c>
      <c r="G14" s="7"/>
      <c r="H14" s="19" t="s">
        <v>56</v>
      </c>
      <c r="I14" s="7">
        <v>1991</v>
      </c>
      <c r="J14" s="19" t="s">
        <v>71</v>
      </c>
      <c r="K14" s="7">
        <v>1993</v>
      </c>
      <c r="L14" s="33"/>
      <c r="M14" s="33"/>
      <c r="N14" s="33"/>
      <c r="O14" s="33"/>
      <c r="P14" s="33"/>
      <c r="Q14" s="33"/>
      <c r="R14" s="33"/>
      <c r="S14" s="33"/>
      <c r="T14" s="33"/>
      <c r="U14" s="24"/>
    </row>
    <row r="15" spans="1:21" s="19" customFormat="1" ht="28.5" customHeight="1">
      <c r="A15" s="7">
        <v>9</v>
      </c>
      <c r="B15" s="19" t="s">
        <v>31</v>
      </c>
      <c r="C15" s="19" t="str">
        <f t="shared" si="0"/>
        <v>Hoàng Minh </v>
      </c>
      <c r="D15" s="19" t="s">
        <v>16</v>
      </c>
      <c r="E15" s="20">
        <v>43353</v>
      </c>
      <c r="F15" s="7" t="s">
        <v>9</v>
      </c>
      <c r="G15" s="7"/>
      <c r="H15" s="19" t="s">
        <v>48</v>
      </c>
      <c r="I15" s="7">
        <v>1992</v>
      </c>
      <c r="J15" s="19" t="s">
        <v>61</v>
      </c>
      <c r="K15" s="7">
        <v>1996</v>
      </c>
      <c r="L15" s="33"/>
      <c r="M15" s="33"/>
      <c r="N15" s="33"/>
      <c r="O15" s="33"/>
      <c r="P15" s="33"/>
      <c r="Q15" s="33"/>
      <c r="R15" s="33"/>
      <c r="S15" s="33"/>
      <c r="T15" s="33"/>
      <c r="U15" s="24"/>
    </row>
    <row r="16" spans="1:21" s="19" customFormat="1" ht="28.5" customHeight="1">
      <c r="A16" s="7">
        <v>10</v>
      </c>
      <c r="B16" s="19" t="s">
        <v>36</v>
      </c>
      <c r="C16" s="19" t="str">
        <f t="shared" si="0"/>
        <v>Nguyễn Minh </v>
      </c>
      <c r="D16" s="19" t="s">
        <v>16</v>
      </c>
      <c r="E16" s="20">
        <v>43258</v>
      </c>
      <c r="F16" s="7" t="s">
        <v>9</v>
      </c>
      <c r="G16" s="7"/>
      <c r="H16" s="19" t="s">
        <v>52</v>
      </c>
      <c r="I16" s="7">
        <v>1978</v>
      </c>
      <c r="J16" s="19" t="s">
        <v>66</v>
      </c>
      <c r="K16" s="7">
        <v>1986</v>
      </c>
      <c r="L16" s="33"/>
      <c r="M16" s="33"/>
      <c r="N16" s="33"/>
      <c r="O16" s="33"/>
      <c r="P16" s="33"/>
      <c r="Q16" s="33"/>
      <c r="R16" s="33"/>
      <c r="S16" s="33"/>
      <c r="T16" s="33"/>
      <c r="U16" s="24"/>
    </row>
    <row r="17" spans="1:21" s="19" customFormat="1" ht="28.5" customHeight="1">
      <c r="A17" s="7">
        <v>11</v>
      </c>
      <c r="B17" s="19" t="s">
        <v>40</v>
      </c>
      <c r="C17" s="19" t="str">
        <f t="shared" si="0"/>
        <v>Trần Hữu Gia </v>
      </c>
      <c r="D17" s="19" t="s">
        <v>16</v>
      </c>
      <c r="E17" s="20">
        <v>43221</v>
      </c>
      <c r="F17" s="7" t="s">
        <v>9</v>
      </c>
      <c r="G17" s="7"/>
      <c r="H17" s="19" t="s">
        <v>55</v>
      </c>
      <c r="I17" s="7">
        <v>1986</v>
      </c>
      <c r="J17" s="19" t="s">
        <v>70</v>
      </c>
      <c r="K17" s="7">
        <v>1988</v>
      </c>
      <c r="L17" s="33"/>
      <c r="M17" s="33"/>
      <c r="N17" s="33"/>
      <c r="O17" s="33"/>
      <c r="P17" s="33"/>
      <c r="Q17" s="33"/>
      <c r="R17" s="33"/>
      <c r="S17" s="33"/>
      <c r="T17" s="33"/>
      <c r="U17" s="24"/>
    </row>
    <row r="18" spans="1:21" s="19" customFormat="1" ht="28.5" customHeight="1">
      <c r="A18" s="7">
        <v>12</v>
      </c>
      <c r="B18" s="19" t="s">
        <v>32</v>
      </c>
      <c r="C18" s="19" t="str">
        <f t="shared" si="0"/>
        <v>Vũ Mạnh </v>
      </c>
      <c r="D18" s="19" t="s">
        <v>12</v>
      </c>
      <c r="E18" s="20">
        <v>43363</v>
      </c>
      <c r="F18" s="7" t="s">
        <v>9</v>
      </c>
      <c r="G18" s="7"/>
      <c r="H18" s="19" t="s">
        <v>49</v>
      </c>
      <c r="I18" s="7">
        <v>1989</v>
      </c>
      <c r="J18" s="19" t="s">
        <v>62</v>
      </c>
      <c r="K18" s="7">
        <v>1990</v>
      </c>
      <c r="L18" s="33"/>
      <c r="M18" s="33"/>
      <c r="N18" s="33"/>
      <c r="O18" s="33"/>
      <c r="P18" s="33"/>
      <c r="Q18" s="33"/>
      <c r="R18" s="33"/>
      <c r="S18" s="33"/>
      <c r="T18" s="33"/>
      <c r="U18" s="24"/>
    </row>
    <row r="19" spans="1:21" s="19" customFormat="1" ht="28.5" customHeight="1">
      <c r="A19" s="7">
        <v>13</v>
      </c>
      <c r="B19" s="19" t="s">
        <v>78</v>
      </c>
      <c r="C19" s="19" t="str">
        <f t="shared" si="0"/>
        <v>Bùi Trang </v>
      </c>
      <c r="D19" s="19" t="s">
        <v>18</v>
      </c>
      <c r="E19" s="34" t="s">
        <v>79</v>
      </c>
      <c r="F19" s="7"/>
      <c r="G19" s="7" t="s">
        <v>9</v>
      </c>
      <c r="H19" s="10" t="s">
        <v>75</v>
      </c>
      <c r="I19" s="9">
        <v>1984</v>
      </c>
      <c r="J19" s="12" t="s">
        <v>19</v>
      </c>
      <c r="K19" s="11">
        <v>1990</v>
      </c>
      <c r="L19" s="40"/>
      <c r="M19" s="33"/>
      <c r="N19" s="33"/>
      <c r="O19" s="33"/>
      <c r="P19" s="33"/>
      <c r="Q19" s="33"/>
      <c r="R19" s="33"/>
      <c r="S19" s="33"/>
      <c r="T19" s="33"/>
      <c r="U19" s="24"/>
    </row>
    <row r="20" spans="1:21" s="19" customFormat="1" ht="28.5" customHeight="1">
      <c r="A20" s="7">
        <v>14</v>
      </c>
      <c r="B20" s="19" t="s">
        <v>42</v>
      </c>
      <c r="C20" s="19" t="str">
        <f t="shared" si="0"/>
        <v>Lê Trà </v>
      </c>
      <c r="D20" s="19" t="s">
        <v>18</v>
      </c>
      <c r="E20" s="20">
        <v>43319</v>
      </c>
      <c r="F20" s="7"/>
      <c r="G20" s="7" t="s">
        <v>9</v>
      </c>
      <c r="H20" s="19" t="s">
        <v>57</v>
      </c>
      <c r="I20" s="7">
        <v>1990</v>
      </c>
      <c r="J20" s="19" t="s">
        <v>72</v>
      </c>
      <c r="K20" s="7">
        <v>1999</v>
      </c>
      <c r="L20" s="33"/>
      <c r="M20" s="33"/>
      <c r="N20" s="33"/>
      <c r="O20" s="33"/>
      <c r="P20" s="33"/>
      <c r="Q20" s="33"/>
      <c r="R20" s="33"/>
      <c r="S20" s="33"/>
      <c r="T20" s="33"/>
      <c r="U20" s="24"/>
    </row>
    <row r="21" spans="1:21" s="19" customFormat="1" ht="28.5" customHeight="1">
      <c r="A21" s="7">
        <v>15</v>
      </c>
      <c r="B21" s="19" t="s">
        <v>76</v>
      </c>
      <c r="C21" s="19" t="str">
        <f t="shared" si="0"/>
        <v>Nguyễn Ngọc Hà </v>
      </c>
      <c r="D21" s="19" t="s">
        <v>18</v>
      </c>
      <c r="E21" s="20">
        <v>43332</v>
      </c>
      <c r="F21" s="7"/>
      <c r="G21" s="7" t="s">
        <v>9</v>
      </c>
      <c r="H21" s="19" t="s">
        <v>28</v>
      </c>
      <c r="I21" s="7">
        <v>1994</v>
      </c>
      <c r="J21" s="19" t="s">
        <v>14</v>
      </c>
      <c r="K21" s="7">
        <v>1994</v>
      </c>
      <c r="L21" s="33"/>
      <c r="M21" s="33"/>
      <c r="N21" s="33"/>
      <c r="O21" s="33"/>
      <c r="P21" s="33"/>
      <c r="Q21" s="33"/>
      <c r="R21" s="33"/>
      <c r="S21" s="33"/>
      <c r="T21" s="33"/>
      <c r="U21" s="24"/>
    </row>
    <row r="22" spans="1:21" s="19" customFormat="1" ht="28.5" customHeight="1">
      <c r="A22" s="7">
        <v>16</v>
      </c>
      <c r="B22" s="19" t="s">
        <v>38</v>
      </c>
      <c r="C22" s="19" t="str">
        <f t="shared" si="0"/>
        <v>Phạm Ngọc Bảo </v>
      </c>
      <c r="D22" s="19" t="s">
        <v>21</v>
      </c>
      <c r="E22" s="20">
        <v>43195</v>
      </c>
      <c r="F22" s="7"/>
      <c r="G22" s="7" t="s">
        <v>9</v>
      </c>
      <c r="H22" s="19" t="s">
        <v>53</v>
      </c>
      <c r="I22" s="7">
        <v>1983</v>
      </c>
      <c r="J22" s="19" t="s">
        <v>68</v>
      </c>
      <c r="K22" s="7">
        <v>1985</v>
      </c>
      <c r="L22" s="33"/>
      <c r="M22" s="33"/>
      <c r="N22" s="33"/>
      <c r="O22" s="33"/>
      <c r="P22" s="33"/>
      <c r="Q22" s="33"/>
      <c r="R22" s="33"/>
      <c r="S22" s="33"/>
      <c r="T22" s="33"/>
      <c r="U22" s="24"/>
    </row>
    <row r="23" spans="1:20" s="32" customFormat="1" ht="19.5" customHeight="1">
      <c r="A23" s="7">
        <v>17</v>
      </c>
      <c r="B23" s="35" t="s">
        <v>33</v>
      </c>
      <c r="C23" s="19" t="str">
        <f t="shared" si="0"/>
        <v>Tạ Minh </v>
      </c>
      <c r="D23" s="35" t="s">
        <v>17</v>
      </c>
      <c r="E23" s="39">
        <v>43135</v>
      </c>
      <c r="F23" s="31" t="s">
        <v>9</v>
      </c>
      <c r="G23" s="31"/>
      <c r="H23" s="35" t="s">
        <v>50</v>
      </c>
      <c r="I23" s="31">
        <v>1986</v>
      </c>
      <c r="J23" s="35" t="s">
        <v>63</v>
      </c>
      <c r="K23" s="7">
        <v>1988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" customFormat="1" ht="19.5" customHeight="1">
      <c r="A24" s="6"/>
      <c r="B24" s="6"/>
      <c r="C24" s="6"/>
      <c r="D24" s="6"/>
      <c r="E24" s="4"/>
      <c r="F24" s="37">
        <f>COUNTA(F7:F23)</f>
        <v>9</v>
      </c>
      <c r="G24" s="37">
        <f>COUNTA(G7:G23)</f>
        <v>8</v>
      </c>
      <c r="H24" s="6"/>
      <c r="I24" s="4"/>
      <c r="J24" s="6"/>
      <c r="K24" s="4"/>
      <c r="L24" s="43"/>
      <c r="M24" s="43"/>
      <c r="N24" s="43"/>
      <c r="O24" s="43"/>
      <c r="P24" s="43"/>
      <c r="Q24" s="43"/>
      <c r="R24" s="43"/>
      <c r="S24" s="43"/>
      <c r="T24" s="43"/>
    </row>
    <row r="26" spans="2:40" s="8" customFormat="1" ht="19.5" customHeight="1">
      <c r="B26" s="16" t="s">
        <v>0</v>
      </c>
      <c r="C26" s="16" t="s">
        <v>82</v>
      </c>
      <c r="D26" s="18">
        <f>F24+G24</f>
        <v>17</v>
      </c>
      <c r="E26" s="25"/>
      <c r="F26" s="25"/>
      <c r="G26" s="51" t="s">
        <v>81</v>
      </c>
      <c r="H26" s="51"/>
      <c r="I26" s="51"/>
      <c r="J26" s="41"/>
      <c r="K26" s="15"/>
      <c r="L26" s="15"/>
      <c r="M26" s="15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s="8" customFormat="1" ht="19.5" customHeight="1">
      <c r="A27" s="50"/>
      <c r="B27" s="50"/>
      <c r="C27" s="50"/>
      <c r="D27" s="50"/>
      <c r="E27" s="25"/>
      <c r="F27" s="25"/>
      <c r="G27" s="50" t="s">
        <v>24</v>
      </c>
      <c r="H27" s="50"/>
      <c r="I27" s="50"/>
      <c r="J27" s="18"/>
      <c r="K27" s="18"/>
      <c r="L27" s="4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4:20" s="8" customFormat="1" ht="19.5" customHeight="1">
      <c r="D28" s="14"/>
      <c r="E28" s="25"/>
      <c r="F28" s="25"/>
      <c r="G28" s="45" t="s">
        <v>83</v>
      </c>
      <c r="H28" s="45"/>
      <c r="I28" s="45"/>
      <c r="J28" s="25"/>
      <c r="L28" s="13"/>
      <c r="M28" s="13"/>
      <c r="N28" s="13"/>
      <c r="O28" s="13"/>
      <c r="P28" s="13"/>
      <c r="Q28" s="13"/>
      <c r="R28" s="13"/>
      <c r="S28" s="13"/>
      <c r="T28" s="13"/>
    </row>
    <row r="29" spans="4:20" s="8" customFormat="1" ht="19.5" customHeight="1">
      <c r="D29" s="14"/>
      <c r="E29" s="25"/>
      <c r="F29" s="25"/>
      <c r="H29" s="25"/>
      <c r="J29" s="25"/>
      <c r="L29" s="13"/>
      <c r="M29" s="13"/>
      <c r="N29" s="13"/>
      <c r="O29" s="13"/>
      <c r="P29" s="13"/>
      <c r="Q29" s="13"/>
      <c r="R29" s="13"/>
      <c r="S29" s="13"/>
      <c r="T29" s="13"/>
    </row>
    <row r="30" spans="4:20" s="8" customFormat="1" ht="19.5" customHeight="1">
      <c r="D30" s="14"/>
      <c r="E30" s="25"/>
      <c r="F30" s="25"/>
      <c r="G30" s="46" t="s">
        <v>25</v>
      </c>
      <c r="H30" s="46"/>
      <c r="I30" s="46"/>
      <c r="J30" s="18"/>
      <c r="L30" s="13"/>
      <c r="M30" s="13"/>
      <c r="N30" s="13"/>
      <c r="O30" s="13"/>
      <c r="P30" s="13"/>
      <c r="Q30" s="13"/>
      <c r="R30" s="13"/>
      <c r="S30" s="13"/>
      <c r="T30" s="13"/>
    </row>
    <row r="31" spans="5:11" ht="12.75">
      <c r="E31"/>
      <c r="I31"/>
      <c r="K31"/>
    </row>
    <row r="32" spans="5:11" ht="12.75">
      <c r="E32"/>
      <c r="I32"/>
      <c r="K32"/>
    </row>
  </sheetData>
  <sheetProtection/>
  <mergeCells count="8">
    <mergeCell ref="G28:I28"/>
    <mergeCell ref="G30:I30"/>
    <mergeCell ref="A2:K2"/>
    <mergeCell ref="A3:K3"/>
    <mergeCell ref="C6:D6"/>
    <mergeCell ref="A27:D27"/>
    <mergeCell ref="G26:I26"/>
    <mergeCell ref="G27:I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Chau Lee</cp:lastModifiedBy>
  <cp:lastPrinted>2021-07-05T04:08:24Z</cp:lastPrinted>
  <dcterms:created xsi:type="dcterms:W3CDTF">1996-10-14T23:33:28Z</dcterms:created>
  <dcterms:modified xsi:type="dcterms:W3CDTF">2021-08-25T09:10:21Z</dcterms:modified>
  <cp:category/>
  <cp:version/>
  <cp:contentType/>
  <cp:contentStatus/>
</cp:coreProperties>
</file>